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ANEXO IV-b" sheetId="1" r:id="rId4"/>
  </sheets>
  <definedNames/>
  <calcPr/>
  <extLst>
    <ext uri="GoogleSheetsCustomDataVersion2">
      <go:sheetsCustomData xmlns:go="http://customooxmlschemas.google.com/" r:id="rId5" roundtripDataChecksum="63+glV6AT4OcbKB9Mjnf9pXTMl3YlM+NWk/ECrIMpCs="/>
    </ext>
  </extLst>
</workbook>
</file>

<file path=xl/sharedStrings.xml><?xml version="1.0" encoding="utf-8"?>
<sst xmlns="http://schemas.openxmlformats.org/spreadsheetml/2006/main" count="38" uniqueCount="37">
  <si>
    <t>PODER JUDICIÁRIO</t>
  </si>
  <si>
    <t>ÓRGÃO:</t>
  </si>
  <si>
    <t>TRIBUNAL REGIONAL DO TRABALHO DA 12ª REGIÃO</t>
  </si>
  <si>
    <t>UNIDADE:</t>
  </si>
  <si>
    <t xml:space="preserve">SECRETARIA DE GESTÃO DE PESSOAS </t>
  </si>
  <si>
    <t>Data de referência:</t>
  </si>
  <si>
    <t>31/08/2023 Publicado em 12/09/2023</t>
  </si>
  <si>
    <t xml:space="preserve"> RESOLUÇÃO 102 CNJ - ANEXO IV- QUANTITATIVO DE CARGOS E FUNÇÕES</t>
  </si>
  <si>
    <t>b) cargos em comissão e funções de confiança do quadro de pessoal do órgão.</t>
  </si>
  <si>
    <t>Denominação/Nível</t>
  </si>
  <si>
    <t>Ocupados</t>
  </si>
  <si>
    <t>Vagos</t>
  </si>
  <si>
    <t>Total</t>
  </si>
  <si>
    <t>Com Vínculo Efetivo</t>
  </si>
  <si>
    <t>Sem Vínculo Efetivo</t>
  </si>
  <si>
    <t>Optante</t>
  </si>
  <si>
    <t>Remuneração</t>
  </si>
  <si>
    <t>Subtotal</t>
  </si>
  <si>
    <t>Integral</t>
  </si>
  <si>
    <t>Cargo Efetivo</t>
  </si>
  <si>
    <t>Cargo/Função</t>
  </si>
  <si>
    <t>Cargos em comissão</t>
  </si>
  <si>
    <t>CJ-04</t>
  </si>
  <si>
    <t>CJ-03</t>
  </si>
  <si>
    <t>CJ-02</t>
  </si>
  <si>
    <t>CJ-01</t>
  </si>
  <si>
    <t>Total cargos</t>
  </si>
  <si>
    <t>Funções de Confiança</t>
  </si>
  <si>
    <t>FC-06</t>
  </si>
  <si>
    <t>FC-05</t>
  </si>
  <si>
    <t>FC-04</t>
  </si>
  <si>
    <t xml:space="preserve">FC-03 </t>
  </si>
  <si>
    <t>FC-02</t>
  </si>
  <si>
    <t>FC-01</t>
  </si>
  <si>
    <t>Total funções</t>
  </si>
  <si>
    <t>TOTAL</t>
  </si>
  <si>
    <t>Observação: Os tribunais de justiça e de justiça militar  deverão adaptar este anexo às respectivas estruturas de cargos e funções.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</si>
</sst>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d/mm/yyyy"/>
  </numFmts>
  <fonts count="8">
    <font>
      <sz val="10.0"/>
      <color rgb="FF000000"/>
      <name val="Arial"/>
      <scheme val="minor"/>
    </font>
    <font>
      <sz val="9.0"/>
      <color theme="1"/>
      <name val="Arial"/>
    </font>
    <font>
      <b/>
      <sz val="9.0"/>
      <color rgb="FFFF0000"/>
      <name val="Arial"/>
    </font>
    <font/>
    <font>
      <b/>
      <sz val="9.0"/>
      <color theme="1"/>
      <name val="Arial"/>
    </font>
    <font>
      <sz val="10.0"/>
      <color theme="1"/>
      <name val="Arial"/>
    </font>
    <font>
      <sz val="10.0"/>
      <color rgb="FFFF0000"/>
      <name val="Arial"/>
    </font>
    <font>
      <sz val="7.0"/>
      <color theme="1"/>
      <name val="Arial"/>
    </font>
  </fonts>
  <fills count="7">
    <fill>
      <patternFill patternType="none"/>
    </fill>
    <fill>
      <patternFill patternType="lightGray"/>
    </fill>
    <fill>
      <patternFill patternType="solid">
        <fgColor rgb="FFF2F2F2"/>
        <bgColor rgb="FFF2F2F2"/>
      </patternFill>
    </fill>
    <fill>
      <patternFill patternType="solid">
        <fgColor rgb="FFFFFFFF"/>
        <bgColor rgb="FFFFFFFF"/>
      </patternFill>
    </fill>
    <fill>
      <patternFill patternType="solid">
        <fgColor rgb="FFD8D8D8"/>
        <bgColor rgb="FFD8D8D8"/>
      </patternFill>
    </fill>
    <fill>
      <patternFill patternType="solid">
        <fgColor rgb="FFA6A6A6"/>
        <bgColor rgb="FFA6A6A6"/>
      </patternFill>
    </fill>
    <fill>
      <patternFill patternType="solid">
        <fgColor rgb="FFA5A5A5"/>
        <bgColor rgb="FFA5A5A5"/>
      </patternFill>
    </fill>
  </fills>
  <borders count="15">
    <border/>
    <border>
      <left/>
      <top/>
      <bottom/>
    </border>
    <border>
      <top/>
      <bottom/>
    </border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/>
      <bottom/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40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shrinkToFit="0" vertical="bottom" wrapText="0"/>
    </xf>
    <xf borderId="1" fillId="2" fontId="2" numFmtId="0" xfId="0" applyAlignment="1" applyBorder="1" applyFill="1" applyFont="1">
      <alignment horizontal="left" shrinkToFit="0" vertical="bottom" wrapText="0"/>
    </xf>
    <xf borderId="2" fillId="0" fontId="3" numFmtId="0" xfId="0" applyBorder="1" applyFont="1"/>
    <xf borderId="3" fillId="2" fontId="2" numFmtId="0" xfId="0" applyAlignment="1" applyBorder="1" applyFont="1">
      <alignment horizontal="left" readingOrder="0" shrinkToFit="0" vertical="bottom" wrapText="0"/>
    </xf>
    <xf borderId="0" fillId="0" fontId="2" numFmtId="164" xfId="0" applyAlignment="1" applyFont="1" applyNumberFormat="1">
      <alignment shrinkToFit="0" vertical="bottom" wrapText="0"/>
    </xf>
    <xf borderId="0" fillId="3" fontId="2" numFmtId="164" xfId="0" applyAlignment="1" applyFill="1" applyFont="1" applyNumberFormat="1">
      <alignment horizontal="left" shrinkToFit="0" vertical="bottom" wrapText="0"/>
    </xf>
    <xf borderId="0" fillId="0" fontId="4" numFmtId="0" xfId="0" applyAlignment="1" applyFont="1">
      <alignment horizontal="center" shrinkToFit="0" vertical="bottom" wrapText="0"/>
    </xf>
    <xf borderId="0" fillId="0" fontId="4" numFmtId="0" xfId="0" applyAlignment="1" applyFont="1">
      <alignment horizontal="left" shrinkToFit="0" vertical="bottom" wrapText="0"/>
    </xf>
    <xf borderId="0" fillId="0" fontId="4" numFmtId="0" xfId="0" applyAlignment="1" applyFont="1">
      <alignment shrinkToFit="0" vertical="bottom" wrapText="0"/>
    </xf>
    <xf borderId="4" fillId="4" fontId="1" numFmtId="0" xfId="0" applyAlignment="1" applyBorder="1" applyFill="1" applyFont="1">
      <alignment horizontal="center" shrinkToFit="0" vertical="center" wrapText="1"/>
    </xf>
    <xf borderId="5" fillId="4" fontId="1" numFmtId="0" xfId="0" applyAlignment="1" applyBorder="1" applyFont="1">
      <alignment horizontal="center" shrinkToFit="0" vertical="center" wrapText="1"/>
    </xf>
    <xf borderId="6" fillId="0" fontId="3" numFmtId="0" xfId="0" applyBorder="1" applyFont="1"/>
    <xf borderId="7" fillId="0" fontId="3" numFmtId="0" xfId="0" applyBorder="1" applyFont="1"/>
    <xf borderId="0" fillId="0" fontId="5" numFmtId="0" xfId="0" applyAlignment="1" applyFont="1">
      <alignment shrinkToFit="0" vertical="bottom" wrapText="0"/>
    </xf>
    <xf borderId="8" fillId="0" fontId="3" numFmtId="0" xfId="0" applyBorder="1" applyFont="1"/>
    <xf borderId="9" fillId="4" fontId="1" numFmtId="0" xfId="0" applyAlignment="1" applyBorder="1" applyFont="1">
      <alignment horizontal="center" shrinkToFit="0" vertical="center" wrapText="1"/>
    </xf>
    <xf borderId="10" fillId="4" fontId="1" numFmtId="0" xfId="0" applyAlignment="1" applyBorder="1" applyFont="1">
      <alignment horizontal="center" shrinkToFit="0" vertical="center" wrapText="1"/>
    </xf>
    <xf borderId="11" fillId="0" fontId="3" numFmtId="0" xfId="0" applyBorder="1" applyFont="1"/>
    <xf borderId="12" fillId="4" fontId="1" numFmtId="0" xfId="0" applyAlignment="1" applyBorder="1" applyFont="1">
      <alignment horizontal="center" shrinkToFit="0" vertical="center" wrapText="1"/>
    </xf>
    <xf borderId="5" fillId="4" fontId="4" numFmtId="0" xfId="0" applyAlignment="1" applyBorder="1" applyFont="1">
      <alignment horizontal="left" shrinkToFit="0" vertical="center" wrapText="1"/>
    </xf>
    <xf borderId="0" fillId="0" fontId="6" numFmtId="0" xfId="0" applyAlignment="1" applyFont="1">
      <alignment shrinkToFit="0" vertical="bottom" wrapText="0"/>
    </xf>
    <xf borderId="13" fillId="0" fontId="1" numFmtId="0" xfId="0" applyAlignment="1" applyBorder="1" applyFont="1">
      <alignment horizontal="center" shrinkToFit="0" vertical="bottom" wrapText="0"/>
    </xf>
    <xf borderId="13" fillId="0" fontId="1" numFmtId="3" xfId="0" applyAlignment="1" applyBorder="1" applyFont="1" applyNumberFormat="1">
      <alignment horizontal="right" readingOrder="0" shrinkToFit="0" vertical="bottom" wrapText="0"/>
    </xf>
    <xf borderId="7" fillId="0" fontId="1" numFmtId="3" xfId="0" applyAlignment="1" applyBorder="1" applyFont="1" applyNumberFormat="1">
      <alignment horizontal="right" shrinkToFit="0" vertical="bottom" wrapText="0"/>
    </xf>
    <xf borderId="7" fillId="5" fontId="1" numFmtId="3" xfId="0" applyAlignment="1" applyBorder="1" applyFill="1" applyFont="1" applyNumberFormat="1">
      <alignment horizontal="right" readingOrder="0" shrinkToFit="0" vertical="bottom" wrapText="0"/>
    </xf>
    <xf borderId="7" fillId="0" fontId="1" numFmtId="3" xfId="0" applyAlignment="1" applyBorder="1" applyFont="1" applyNumberFormat="1">
      <alignment horizontal="right" readingOrder="0" shrinkToFit="0" vertical="bottom" wrapText="0"/>
    </xf>
    <xf borderId="13" fillId="6" fontId="1" numFmtId="3" xfId="0" applyAlignment="1" applyBorder="1" applyFill="1" applyFont="1" applyNumberFormat="1">
      <alignment horizontal="right" shrinkToFit="0" vertical="bottom" wrapText="0"/>
    </xf>
    <xf borderId="11" fillId="0" fontId="1" numFmtId="3" xfId="0" applyAlignment="1" applyBorder="1" applyFont="1" applyNumberFormat="1">
      <alignment horizontal="right" readingOrder="0" shrinkToFit="0" vertical="bottom" wrapText="0"/>
    </xf>
    <xf borderId="14" fillId="0" fontId="1" numFmtId="3" xfId="0" applyAlignment="1" applyBorder="1" applyFont="1" applyNumberFormat="1">
      <alignment horizontal="right" shrinkToFit="0" vertical="bottom" wrapText="0"/>
    </xf>
    <xf borderId="14" fillId="5" fontId="1" numFmtId="3" xfId="0" applyAlignment="1" applyBorder="1" applyFont="1" applyNumberFormat="1">
      <alignment horizontal="right" readingOrder="0" shrinkToFit="0" vertical="bottom" wrapText="0"/>
    </xf>
    <xf borderId="14" fillId="0" fontId="1" numFmtId="3" xfId="0" applyAlignment="1" applyBorder="1" applyFont="1" applyNumberFormat="1">
      <alignment horizontal="right" readingOrder="0" shrinkToFit="0" vertical="bottom" wrapText="0"/>
    </xf>
    <xf borderId="13" fillId="0" fontId="4" numFmtId="0" xfId="0" applyAlignment="1" applyBorder="1" applyFont="1">
      <alignment horizontal="center" shrinkToFit="0" vertical="bottom" wrapText="0"/>
    </xf>
    <xf borderId="13" fillId="6" fontId="4" numFmtId="3" xfId="0" applyAlignment="1" applyBorder="1" applyFont="1" applyNumberFormat="1">
      <alignment horizontal="right" shrinkToFit="0" vertical="bottom" wrapText="0"/>
    </xf>
    <xf borderId="5" fillId="0" fontId="4" numFmtId="0" xfId="0" applyAlignment="1" applyBorder="1" applyFont="1">
      <alignment horizontal="left" shrinkToFit="0" vertical="bottom" wrapText="0"/>
    </xf>
    <xf borderId="7" fillId="5" fontId="1" numFmtId="3" xfId="0" applyAlignment="1" applyBorder="1" applyFont="1" applyNumberFormat="1">
      <alignment horizontal="right" shrinkToFit="0" vertical="bottom" wrapText="0"/>
    </xf>
    <xf borderId="14" fillId="5" fontId="1" numFmtId="3" xfId="0" applyAlignment="1" applyBorder="1" applyFont="1" applyNumberFormat="1">
      <alignment horizontal="right" shrinkToFit="0" vertical="bottom" wrapText="0"/>
    </xf>
    <xf borderId="13" fillId="4" fontId="4" numFmtId="0" xfId="0" applyAlignment="1" applyBorder="1" applyFont="1">
      <alignment horizontal="center" shrinkToFit="0" vertical="bottom" wrapText="0"/>
    </xf>
    <xf borderId="13" fillId="4" fontId="4" numFmtId="3" xfId="0" applyAlignment="1" applyBorder="1" applyFont="1" applyNumberFormat="1">
      <alignment horizontal="right" shrinkToFit="0" vertical="bottom" wrapText="0"/>
    </xf>
    <xf borderId="0" fillId="0" fontId="7" numFmtId="0" xfId="0" applyAlignment="1" applyFont="1">
      <alignment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2.63" defaultRowHeight="15.0"/>
  <cols>
    <col customWidth="1" min="1" max="1" width="3.13"/>
    <col customWidth="1" min="2" max="2" width="17.75"/>
    <col customWidth="1" min="3" max="3" width="13.75"/>
    <col customWidth="1" min="4" max="4" width="13.25"/>
    <col customWidth="1" min="5" max="5" width="13.88"/>
    <col customWidth="1" min="6" max="6" width="12.88"/>
    <col customWidth="1" min="7" max="7" width="13.88"/>
    <col customWidth="1" min="8" max="8" width="13.63"/>
    <col customWidth="1" min="9" max="26" width="8.0"/>
  </cols>
  <sheetData>
    <row r="1" ht="12.75" customHeight="1">
      <c r="B1" s="1" t="s">
        <v>0</v>
      </c>
      <c r="C1" s="1"/>
      <c r="D1" s="1"/>
      <c r="E1" s="1"/>
      <c r="F1" s="1"/>
      <c r="G1" s="1"/>
      <c r="H1" s="1"/>
    </row>
    <row r="2" ht="12.75" customHeight="1">
      <c r="B2" s="1" t="s">
        <v>1</v>
      </c>
      <c r="C2" s="2" t="s">
        <v>2</v>
      </c>
      <c r="D2" s="3"/>
      <c r="E2" s="3"/>
      <c r="F2" s="3"/>
      <c r="G2" s="1"/>
      <c r="H2" s="1"/>
    </row>
    <row r="3" ht="12.75" customHeight="1">
      <c r="B3" s="1" t="s">
        <v>3</v>
      </c>
      <c r="C3" s="2" t="s">
        <v>4</v>
      </c>
      <c r="D3" s="3"/>
      <c r="E3" s="3"/>
      <c r="F3" s="3"/>
      <c r="G3" s="1"/>
      <c r="H3" s="1"/>
    </row>
    <row r="4" ht="12.75" customHeight="1">
      <c r="B4" s="1" t="s">
        <v>5</v>
      </c>
      <c r="C4" s="4" t="s">
        <v>6</v>
      </c>
      <c r="D4" s="5"/>
      <c r="E4" s="6"/>
      <c r="F4" s="1"/>
      <c r="G4" s="1"/>
      <c r="H4" s="1"/>
    </row>
    <row r="5" ht="12.75" customHeight="1">
      <c r="B5" s="7" t="s">
        <v>7</v>
      </c>
    </row>
    <row r="6" ht="12.75" customHeight="1">
      <c r="B6" s="8"/>
      <c r="C6" s="1"/>
      <c r="D6" s="1"/>
      <c r="E6" s="1"/>
      <c r="F6" s="1"/>
      <c r="G6" s="1"/>
      <c r="H6" s="1"/>
    </row>
    <row r="7" ht="12.75" customHeight="1">
      <c r="B7" s="9" t="s">
        <v>8</v>
      </c>
      <c r="C7" s="1"/>
      <c r="D7" s="1"/>
      <c r="E7" s="1"/>
      <c r="F7" s="1"/>
      <c r="G7" s="1"/>
      <c r="H7" s="1"/>
    </row>
    <row r="8" ht="15.75" customHeight="1">
      <c r="B8" s="10" t="s">
        <v>9</v>
      </c>
      <c r="C8" s="11" t="s">
        <v>10</v>
      </c>
      <c r="D8" s="12"/>
      <c r="E8" s="12"/>
      <c r="F8" s="13"/>
      <c r="G8" s="10" t="s">
        <v>11</v>
      </c>
      <c r="H8" s="10" t="s">
        <v>12</v>
      </c>
      <c r="I8" s="14"/>
    </row>
    <row r="9" ht="30.75" customHeight="1">
      <c r="B9" s="15"/>
      <c r="C9" s="11" t="s">
        <v>13</v>
      </c>
      <c r="D9" s="12"/>
      <c r="E9" s="13"/>
      <c r="F9" s="10" t="s">
        <v>14</v>
      </c>
      <c r="G9" s="15"/>
      <c r="H9" s="15"/>
      <c r="I9" s="14"/>
    </row>
    <row r="10" ht="15.0" customHeight="1">
      <c r="B10" s="15"/>
      <c r="C10" s="16" t="s">
        <v>15</v>
      </c>
      <c r="D10" s="16" t="s">
        <v>16</v>
      </c>
      <c r="E10" s="10" t="s">
        <v>17</v>
      </c>
      <c r="F10" s="15"/>
      <c r="G10" s="15"/>
      <c r="H10" s="15"/>
    </row>
    <row r="11" ht="15.0" customHeight="1">
      <c r="B11" s="15"/>
      <c r="C11" s="17" t="s">
        <v>16</v>
      </c>
      <c r="D11" s="17" t="s">
        <v>18</v>
      </c>
      <c r="E11" s="15"/>
      <c r="F11" s="15"/>
      <c r="G11" s="15"/>
      <c r="H11" s="15"/>
    </row>
    <row r="12" ht="15.75" customHeight="1">
      <c r="B12" s="18"/>
      <c r="C12" s="19" t="s">
        <v>19</v>
      </c>
      <c r="D12" s="19" t="s">
        <v>20</v>
      </c>
      <c r="E12" s="18"/>
      <c r="F12" s="18"/>
      <c r="G12" s="18"/>
      <c r="H12" s="18"/>
    </row>
    <row r="13" ht="15.75" customHeight="1">
      <c r="B13" s="20" t="s">
        <v>21</v>
      </c>
      <c r="C13" s="12"/>
      <c r="D13" s="12"/>
      <c r="E13" s="12"/>
      <c r="F13" s="12"/>
      <c r="G13" s="12"/>
      <c r="H13" s="13"/>
      <c r="I13" s="14"/>
      <c r="J13" s="21"/>
    </row>
    <row r="14" ht="12.75" customHeight="1">
      <c r="B14" s="22" t="s">
        <v>22</v>
      </c>
      <c r="C14" s="23">
        <v>3.0</v>
      </c>
      <c r="D14" s="24"/>
      <c r="E14" s="25">
        <v>3.0</v>
      </c>
      <c r="F14" s="26">
        <v>0.0</v>
      </c>
      <c r="G14" s="26">
        <v>0.0</v>
      </c>
      <c r="H14" s="27">
        <f t="shared" ref="H14:H18" si="1">E14+F14+G14</f>
        <v>3</v>
      </c>
    </row>
    <row r="15" ht="12.75" customHeight="1">
      <c r="B15" s="22" t="s">
        <v>23</v>
      </c>
      <c r="C15" s="28">
        <v>98.0</v>
      </c>
      <c r="D15" s="29"/>
      <c r="E15" s="30">
        <v>98.0</v>
      </c>
      <c r="F15" s="31">
        <v>1.0</v>
      </c>
      <c r="G15" s="31">
        <v>0.0</v>
      </c>
      <c r="H15" s="27">
        <f t="shared" si="1"/>
        <v>99</v>
      </c>
    </row>
    <row r="16" ht="12.75" customHeight="1">
      <c r="B16" s="22" t="s">
        <v>24</v>
      </c>
      <c r="C16" s="28">
        <v>81.0</v>
      </c>
      <c r="D16" s="29"/>
      <c r="E16" s="30">
        <v>81.0</v>
      </c>
      <c r="F16" s="31">
        <v>0.0</v>
      </c>
      <c r="G16" s="31">
        <v>0.0</v>
      </c>
      <c r="H16" s="27">
        <f t="shared" si="1"/>
        <v>81</v>
      </c>
    </row>
    <row r="17" ht="12.75" customHeight="1">
      <c r="B17" s="22" t="s">
        <v>25</v>
      </c>
      <c r="C17" s="28">
        <v>187.0</v>
      </c>
      <c r="D17" s="29"/>
      <c r="E17" s="30">
        <v>187.0</v>
      </c>
      <c r="F17" s="31">
        <v>0.0</v>
      </c>
      <c r="G17" s="31">
        <v>1.0</v>
      </c>
      <c r="H17" s="27">
        <f t="shared" si="1"/>
        <v>188</v>
      </c>
      <c r="J17" s="14"/>
      <c r="K17" s="14"/>
    </row>
    <row r="18" ht="12.75" customHeight="1">
      <c r="B18" s="32" t="s">
        <v>26</v>
      </c>
      <c r="C18" s="33">
        <f t="shared" ref="C18:D18" si="2">SUM(C14:C17)</f>
        <v>369</v>
      </c>
      <c r="D18" s="33">
        <f t="shared" si="2"/>
        <v>0</v>
      </c>
      <c r="E18" s="33">
        <f>C18+D18</f>
        <v>369</v>
      </c>
      <c r="F18" s="33">
        <f t="shared" ref="F18:G18" si="3">SUM(F14:F17)</f>
        <v>1</v>
      </c>
      <c r="G18" s="33">
        <f t="shared" si="3"/>
        <v>1</v>
      </c>
      <c r="H18" s="33">
        <f t="shared" si="1"/>
        <v>371</v>
      </c>
    </row>
    <row r="19" ht="12.75" customHeight="1">
      <c r="B19" s="34" t="s">
        <v>27</v>
      </c>
      <c r="C19" s="12"/>
      <c r="D19" s="12"/>
      <c r="E19" s="12"/>
      <c r="F19" s="12"/>
      <c r="G19" s="12"/>
      <c r="H19" s="13"/>
      <c r="I19" s="14"/>
    </row>
    <row r="20" ht="15.75" customHeight="1">
      <c r="B20" s="22" t="s">
        <v>28</v>
      </c>
      <c r="C20" s="23">
        <v>7.0</v>
      </c>
      <c r="D20" s="24"/>
      <c r="E20" s="25">
        <v>7.0</v>
      </c>
      <c r="F20" s="35"/>
      <c r="G20" s="26">
        <v>0.0</v>
      </c>
      <c r="H20" s="27">
        <f t="shared" ref="H20:H26" si="4">E20+G20</f>
        <v>7</v>
      </c>
    </row>
    <row r="21" ht="15.75" customHeight="1">
      <c r="B21" s="22" t="s">
        <v>29</v>
      </c>
      <c r="C21" s="28">
        <v>281.0</v>
      </c>
      <c r="D21" s="29"/>
      <c r="E21" s="30">
        <v>281.0</v>
      </c>
      <c r="F21" s="36"/>
      <c r="G21" s="31">
        <v>4.0</v>
      </c>
      <c r="H21" s="27">
        <f t="shared" si="4"/>
        <v>285</v>
      </c>
    </row>
    <row r="22" ht="15.75" customHeight="1">
      <c r="B22" s="22" t="s">
        <v>30</v>
      </c>
      <c r="C22" s="28">
        <v>350.0</v>
      </c>
      <c r="D22" s="29"/>
      <c r="E22" s="30">
        <v>350.0</v>
      </c>
      <c r="F22" s="36"/>
      <c r="G22" s="31">
        <v>5.0</v>
      </c>
      <c r="H22" s="27">
        <f t="shared" si="4"/>
        <v>355</v>
      </c>
    </row>
    <row r="23" ht="15.75" customHeight="1">
      <c r="B23" s="22" t="s">
        <v>31</v>
      </c>
      <c r="C23" s="28">
        <v>67.0</v>
      </c>
      <c r="D23" s="29"/>
      <c r="E23" s="30">
        <v>67.0</v>
      </c>
      <c r="F23" s="36"/>
      <c r="G23" s="31">
        <v>0.0</v>
      </c>
      <c r="H23" s="27">
        <f t="shared" si="4"/>
        <v>67</v>
      </c>
    </row>
    <row r="24" ht="15.75" customHeight="1">
      <c r="B24" s="22" t="s">
        <v>32</v>
      </c>
      <c r="C24" s="28">
        <v>107.0</v>
      </c>
      <c r="D24" s="29"/>
      <c r="E24" s="30">
        <v>107.0</v>
      </c>
      <c r="F24" s="36"/>
      <c r="G24" s="31">
        <v>8.0</v>
      </c>
      <c r="H24" s="27">
        <f t="shared" si="4"/>
        <v>115</v>
      </c>
    </row>
    <row r="25" ht="15.75" customHeight="1">
      <c r="B25" s="22" t="s">
        <v>33</v>
      </c>
      <c r="C25" s="28">
        <v>11.0</v>
      </c>
      <c r="D25" s="29"/>
      <c r="E25" s="30">
        <v>11.0</v>
      </c>
      <c r="F25" s="36"/>
      <c r="G25" s="31">
        <v>0.0</v>
      </c>
      <c r="H25" s="27">
        <f t="shared" si="4"/>
        <v>11</v>
      </c>
    </row>
    <row r="26" ht="12.75" customHeight="1">
      <c r="B26" s="32" t="s">
        <v>34</v>
      </c>
      <c r="C26" s="33">
        <f t="shared" ref="C26:D26" si="5">SUM(C20:C25)</f>
        <v>823</v>
      </c>
      <c r="D26" s="33">
        <f t="shared" si="5"/>
        <v>0</v>
      </c>
      <c r="E26" s="33">
        <f>C26+D26</f>
        <v>823</v>
      </c>
      <c r="F26" s="33"/>
      <c r="G26" s="33">
        <f>SUM(G20:G25)</f>
        <v>17</v>
      </c>
      <c r="H26" s="33">
        <f t="shared" si="4"/>
        <v>840</v>
      </c>
    </row>
    <row r="27" ht="12.75" customHeight="1">
      <c r="B27" s="37" t="s">
        <v>35</v>
      </c>
      <c r="C27" s="38">
        <f t="shared" ref="C27:E27" si="6">C18+C26</f>
        <v>1192</v>
      </c>
      <c r="D27" s="38">
        <f t="shared" si="6"/>
        <v>0</v>
      </c>
      <c r="E27" s="38">
        <f t="shared" si="6"/>
        <v>1192</v>
      </c>
      <c r="F27" s="38">
        <f>F18</f>
        <v>1</v>
      </c>
      <c r="G27" s="38">
        <f t="shared" ref="G27:H27" si="7">G18+G26</f>
        <v>18</v>
      </c>
      <c r="H27" s="38">
        <f t="shared" si="7"/>
        <v>1211</v>
      </c>
    </row>
    <row r="28" ht="12.75" customHeight="1">
      <c r="B28" s="39"/>
      <c r="C28" s="39"/>
      <c r="D28" s="39"/>
      <c r="E28" s="39"/>
      <c r="F28" s="39"/>
      <c r="G28" s="39"/>
      <c r="H28" s="39"/>
      <c r="J28" s="14"/>
    </row>
    <row r="29" ht="12.75" customHeight="1">
      <c r="B29" s="1" t="s">
        <v>36</v>
      </c>
      <c r="C29" s="39"/>
      <c r="D29" s="39"/>
      <c r="E29" s="39"/>
      <c r="F29" s="39"/>
      <c r="G29" s="39"/>
      <c r="H29" s="39"/>
      <c r="J29" s="14"/>
    </row>
    <row r="30" ht="12.75" customHeight="1">
      <c r="B30" s="21"/>
      <c r="J30" s="14"/>
    </row>
    <row r="31" ht="12.75" customHeight="1">
      <c r="B31" s="21"/>
      <c r="J31" s="14"/>
    </row>
    <row r="32" ht="12.75" customHeight="1">
      <c r="B32" s="21"/>
      <c r="J32" s="14"/>
    </row>
    <row r="33" ht="12.75" customHeight="1">
      <c r="B33" s="21"/>
      <c r="J33" s="14"/>
    </row>
    <row r="34" ht="12.75" customHeight="1">
      <c r="B34" s="21"/>
      <c r="J34" s="14"/>
    </row>
    <row r="35" ht="12.75" customHeight="1">
      <c r="B35" s="21"/>
      <c r="J35" s="14"/>
    </row>
    <row r="36" ht="12.75" customHeight="1">
      <c r="B36" s="21"/>
      <c r="J36" s="14"/>
    </row>
    <row r="37" ht="12.75" customHeight="1">
      <c r="C37" s="21"/>
    </row>
    <row r="38" ht="12.75" customHeight="1">
      <c r="C38" s="21"/>
    </row>
    <row r="39" ht="12.75" customHeight="1">
      <c r="C39" s="21"/>
      <c r="G39" s="14"/>
    </row>
    <row r="40" ht="12.75" customHeight="1">
      <c r="C40" s="21"/>
    </row>
    <row r="41" ht="12.75" customHeight="1">
      <c r="C41" s="21"/>
    </row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12">
    <mergeCell ref="G8:G12"/>
    <mergeCell ref="F9:F12"/>
    <mergeCell ref="E10:E12"/>
    <mergeCell ref="B13:H13"/>
    <mergeCell ref="B19:H19"/>
    <mergeCell ref="C2:F2"/>
    <mergeCell ref="C3:F3"/>
    <mergeCell ref="B5:H5"/>
    <mergeCell ref="B8:B12"/>
    <mergeCell ref="C8:F8"/>
    <mergeCell ref="H8:H12"/>
    <mergeCell ref="C9:E9"/>
  </mergeCell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2010-01-11T15:46:31Z</dcterms:created>
  <dc:creator>bruno.anjos</dc:creator>
</cp:coreProperties>
</file>